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codeName="ThisWorkbook"/>
  <xr:revisionPtr revIDLastSave="0" documentId="8_{7E8C69FA-9556-4EF8-AF3A-B9B20BEDA4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Sheet1 (2)" sheetId="6" r:id="rId2"/>
    <sheet name="Sheet3" sheetId="7" r:id="rId3"/>
  </sheets>
  <definedNames>
    <definedName name="BigNum">9.99E+307</definedName>
    <definedName name="BigStr">REPT("z",255)</definedName>
    <definedName name="ColumnTitle2">#REF!</definedName>
    <definedName name="ColumnTitle3">#REF!</definedName>
    <definedName name="DateVal">IFERROR(#REF!,"")</definedName>
    <definedName name="DayVal">#REF!</definedName>
    <definedName name="EndTime">#REF!</definedName>
    <definedName name="Increment">TIME(0,MinuteInterval,0)</definedName>
    <definedName name="LookUpDateAndTime">#REF!&amp;#REF!</definedName>
    <definedName name="MinuteInterval">--LEFT(MinuteText,2)</definedName>
    <definedName name="MinuteText">#REF!</definedName>
    <definedName name="MonthName">#REF!</definedName>
    <definedName name="MonthNumber">IF(MonthName="",MONTH(TODAY()),MONTH(1&amp;LEFT(MonthName,3)))</definedName>
    <definedName name="ReportDay">IF(DayVal="",DAY(TODAY()),#REF!)</definedName>
    <definedName name="ReportMonth">IF(MonthName="",TEXT(MONTH(TODAY()),"mmm"),MonthName)</definedName>
    <definedName name="ReportYear">IF(Year="",YEAR(TODAY()),Year)</definedName>
    <definedName name="ScheduleHighlight">#REF!</definedName>
    <definedName name="Start_time">#REF!</definedName>
    <definedName name="TimesList">#REF!</definedName>
    <definedName name="Title1">#REF!</definedName>
    <definedName name="Yea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" i="6" l="1"/>
  <c r="H8" i="6" s="1" a="1"/>
  <c r="H8" i="6" s="1"/>
  <c r="T7" i="5" l="1"/>
  <c r="H8" i="5" s="1" a="1"/>
  <c r="H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<sst xmlns="http://schemas.openxmlformats.org/spreadsheetml/2006/main" count="26" uniqueCount="10">
  <si>
    <t>عدد الإجازات المرضية</t>
  </si>
  <si>
    <t>مجموع الإجازات المرضية</t>
  </si>
  <si>
    <t>S x  S  x  D = B</t>
  </si>
  <si>
    <t>معامل تحسين الإنتاجية "برادفورد"</t>
  </si>
  <si>
    <t>لا توجد ملاحظات على الإجازات المرضية</t>
  </si>
  <si>
    <t>منخفض ، لا يستدعي الأمر اتخاذ أية إجراءات</t>
  </si>
  <si>
    <t>متوسط، لها تأثير محدود في الإنتاجية الأمر الذي يتطلب نصحه وتوجيهه لضمان عدم ارتفاع مؤشر إجازاته المرضية.</t>
  </si>
  <si>
    <t>عالي،  إجازات مرضية متزايدة ولها تأثير ملحوظ في الإنتاجية تستدعي اتخاذ إجراءات للحد من استغلال الإجازات المرضي.</t>
  </si>
  <si>
    <t>فأعلى</t>
  </si>
  <si>
    <t>عالي جداً ، تأثير الإجازات المرضية الكثيرة التي حصل عليها الموظف  له أثر كبيرا في الإنتاجية بما يستوجب اتخاذ إجراءات سريعة بشأن الموظف.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</si>
</sst>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2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4"/>
      <name val="Segoe Print"/>
    </font>
    <font>
      <sz val="11"/>
      <color theme="2" tint="0.59996337778862885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2"/>
      <color theme="1"/>
      <name val="JF Flat"/>
      <family val="3"/>
    </font>
    <font>
      <sz val="14"/>
      <color theme="4"/>
      <name val="Impact"/>
      <family val="2"/>
    </font>
    <font>
      <sz val="26"/>
      <color theme="0"/>
      <name val="Arial Black"/>
      <family val="2"/>
    </font>
    <font>
      <sz val="12"/>
      <color theme="0"/>
      <name val="JF Flat"/>
      <family val="3"/>
    </font>
    <font>
      <sz val="18"/>
      <color theme="0"/>
      <name val="JF Flat"/>
      <family val="3"/>
    </font>
    <font>
      <sz val="24"/>
      <color theme="0"/>
      <name val="Arial Black"/>
      <family val="2"/>
    </font>
    <font>
      <sz val="12"/>
      <name val="JF Flat"/>
      <family val="3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7" borderId="0" applyNumberFormat="0" applyAlignment="0" applyProtection="0"/>
    <xf numFmtId="0" fontId="2" fillId="7" borderId="0" applyNumberFormat="0" applyBorder="0" applyAlignment="0" applyProtection="0"/>
    <xf numFmtId="43" fontId="11" fillId="0" borderId="0" applyFill="0" applyBorder="0" applyAlignment="0" applyProtection="0"/>
    <xf numFmtId="41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9" fontId="11" fillId="0" borderId="0" applyFill="0" applyBorder="0" applyAlignment="0" applyProtection="0"/>
    <xf numFmtId="0" fontId="11" fillId="8" borderId="5" applyNumberFormat="0" applyAlignment="0" applyProtection="0"/>
    <xf numFmtId="164" fontId="11" fillId="0" borderId="0" applyFill="0">
      <alignment horizontal="left" indent="1"/>
    </xf>
    <xf numFmtId="0" fontId="8" fillId="0" borderId="0">
      <alignment horizontal="center" vertical="top"/>
    </xf>
    <xf numFmtId="0" fontId="6" fillId="0" borderId="0">
      <alignment horizontal="center" vertical="center"/>
    </xf>
    <xf numFmtId="14" fontId="11" fillId="0" borderId="0">
      <alignment horizontal="left" vertical="center" indent="1"/>
    </xf>
    <xf numFmtId="0" fontId="12" fillId="2" borderId="0">
      <alignment vertical="center"/>
    </xf>
    <xf numFmtId="0" fontId="10" fillId="5" borderId="1" applyNumberFormat="0" applyFont="0">
      <alignment horizontal="left" vertical="center"/>
    </xf>
    <xf numFmtId="0" fontId="9" fillId="0" borderId="0">
      <alignment horizontal="left" indent="3"/>
    </xf>
    <xf numFmtId="0" fontId="9" fillId="6" borderId="6">
      <alignment horizontal="left" vertical="center" indent="1"/>
    </xf>
    <xf numFmtId="0" fontId="3" fillId="4" borderId="7">
      <alignment horizontal="center" vertical="center" wrapText="1"/>
      <protection locked="0"/>
    </xf>
    <xf numFmtId="0" fontId="10" fillId="4" borderId="8" applyNumberFormat="0" applyFont="0" applyAlignment="0">
      <alignment horizontal="right" vertical="center" wrapText="1"/>
      <protection locked="0"/>
    </xf>
    <xf numFmtId="0" fontId="6" fillId="2" borderId="0">
      <alignment horizontal="center" vertical="center"/>
    </xf>
    <xf numFmtId="0" fontId="13" fillId="4" borderId="9" applyNumberFormat="0" applyFill="0" applyAlignment="0">
      <alignment horizontal="center" vertical="center" wrapText="1"/>
      <protection locked="0"/>
    </xf>
    <xf numFmtId="0" fontId="1" fillId="3" borderId="2">
      <alignment horizontal="left" indent="1"/>
    </xf>
    <xf numFmtId="14" fontId="4" fillId="3" borderId="3">
      <alignment vertical="center"/>
    </xf>
    <xf numFmtId="0" fontId="10" fillId="5" borderId="4">
      <alignment horizontal="left" vertical="center"/>
    </xf>
    <xf numFmtId="0" fontId="3" fillId="0" borderId="10">
      <alignment horizontal="center" vertical="center" wrapText="1"/>
    </xf>
    <xf numFmtId="0" fontId="14" fillId="0" borderId="0" applyNumberFormat="0" applyFill="0" applyBorder="0" applyAlignment="0" applyProtection="0">
      <alignment vertical="center"/>
    </xf>
    <xf numFmtId="0" fontId="14" fillId="0" borderId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7" xfId="0" applyFont="1" applyBorder="1" applyAlignment="1">
      <alignment horizontal="center" vertical="center"/>
    </xf>
    <xf numFmtId="0" fontId="15" fillId="11" borderId="0" xfId="0" applyFont="1" applyFill="1">
      <alignment vertical="center"/>
    </xf>
    <xf numFmtId="0" fontId="18" fillId="11" borderId="0" xfId="0" applyFont="1" applyFill="1">
      <alignment vertical="center"/>
    </xf>
    <xf numFmtId="0" fontId="20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21" fillId="0" borderId="0" xfId="0" applyFont="1">
      <alignment vertical="center"/>
    </xf>
  </cellXfs>
  <cellStyles count="29">
    <cellStyle name="Border" xfId="16" xr:uid="{00000000-0005-0000-0000-000000000000}"/>
    <cellStyle name="Bottom_Border" xfId="20" xr:uid="{00000000-0005-0000-0000-000001000000}"/>
    <cellStyle name="CheckBox" xfId="19" xr:uid="{00000000-0005-0000-0000-000003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8000000}"/>
    <cellStyle name="Day" xfId="12" xr:uid="{00000000-0005-0000-0000-000009000000}"/>
    <cellStyle name="Event_Date" xfId="21" xr:uid="{00000000-0005-0000-0000-00000A000000}"/>
    <cellStyle name="Fill" xfId="15" xr:uid="{00000000-0005-0000-0000-00000E000000}"/>
    <cellStyle name="Heading 1" xfId="2" builtinId="16" customBuiltin="1"/>
    <cellStyle name="Heading 2" xfId="3" builtinId="17" customBuiltin="1"/>
    <cellStyle name="Heading 3" xfId="4" builtinId="18" customBuiltin="1"/>
    <cellStyle name="Highlight" xfId="18" xr:uid="{00000000-0005-0000-0000-000012000000}"/>
    <cellStyle name="Hyperlink" xfId="27" builtinId="8" customBuiltin="1"/>
    <cellStyle name="Hyperlink 2" xfId="28" xr:uid="{00000000-0005-0000-0000-000014000000}"/>
    <cellStyle name="Indent" xfId="17" xr:uid="{00000000-0005-0000-0000-000015000000}"/>
    <cellStyle name="Normal" xfId="0" builtinId="0" customBuiltin="1"/>
    <cellStyle name="Note" xfId="10" builtinId="10" customBuiltin="1"/>
    <cellStyle name="Notes" xfId="26" xr:uid="{00000000-0005-0000-0000-000018000000}"/>
    <cellStyle name="Percent" xfId="9" builtinId="5" customBuiltin="1"/>
    <cellStyle name="Style 1" xfId="24" xr:uid="{00000000-0005-0000-0000-00001A000000}"/>
    <cellStyle name="Table_Date" xfId="14" xr:uid="{00000000-0005-0000-0000-00001B000000}"/>
    <cellStyle name="Time" xfId="11" xr:uid="{00000000-0005-0000-0000-00001D000000}"/>
    <cellStyle name="Title" xfId="1" builtinId="15" customBuiltin="1"/>
    <cellStyle name="Top_border" xfId="22" xr:uid="{00000000-0005-0000-0000-00001F000000}"/>
    <cellStyle name="Week_Bottom_Corner" xfId="25" xr:uid="{00000000-0005-0000-0000-000020000000}"/>
    <cellStyle name="Weekday" xfId="23" xr:uid="{00000000-0005-0000-0000-000023000000}"/>
  </cellStyles>
  <dxfs count="43"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7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7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 xr9:uid="{00000000-0011-0000-FFFF-FFFF00000000}">
      <tableStyleElement type="wholeTable" dxfId="42"/>
      <tableStyleElement type="headerRow" dxfId="41"/>
      <tableStyleElement type="firstRowStripe" dxfId="40"/>
      <tableStyleElement type="secondRowStripe" dxfId="39"/>
    </tableStyle>
    <tableStyle name="Time Intervals" pivot="0" count="4" xr9:uid="{00000000-0011-0000-FFFF-FFFF01000000}">
      <tableStyleElement type="wholeTable" dxfId="38"/>
      <tableStyleElement type="headerRow" dxfId="37"/>
      <tableStyleElement type="firstRowStripe" dxfId="36"/>
      <tableStyleElement type="secondRowStrip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www.youtube.com/channel/UC8QHxaHHNrUPdSGc6kaFNjA?view_as=subscrib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3</xdr:row>
      <xdr:rowOff>160020</xdr:rowOff>
    </xdr:from>
    <xdr:to>
      <xdr:col>13</xdr:col>
      <xdr:colOff>213360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90EB9C-1B75-4FC5-9092-18ADC2F755B0}"/>
            </a:ext>
          </a:extLst>
        </xdr:cNvPr>
        <xdr:cNvSpPr/>
      </xdr:nvSpPr>
      <xdr:spPr>
        <a:xfrm>
          <a:off x="9981712320" y="160020"/>
          <a:ext cx="6873240" cy="2567940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381000</xdr:colOff>
      <xdr:row>1</xdr:row>
      <xdr:rowOff>0</xdr:rowOff>
    </xdr:from>
    <xdr:to>
      <xdr:col>13</xdr:col>
      <xdr:colOff>220980</xdr:colOff>
      <xdr:row>3</xdr:row>
      <xdr:rowOff>148992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67316E-1C73-4224-80E7-7EDF6E880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704700" y="0"/>
          <a:ext cx="6896100" cy="773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3</xdr:row>
      <xdr:rowOff>160020</xdr:rowOff>
    </xdr:from>
    <xdr:to>
      <xdr:col>13</xdr:col>
      <xdr:colOff>213360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3830E9-7FDC-4EF0-8D0C-5FB5F61FB852}"/>
            </a:ext>
          </a:extLst>
        </xdr:cNvPr>
        <xdr:cNvSpPr/>
      </xdr:nvSpPr>
      <xdr:spPr>
        <a:xfrm>
          <a:off x="9981712320" y="1097280"/>
          <a:ext cx="6873240" cy="2567940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F501C-F973-4962-937D-2073075DB30A}">
  <dimension ref="B5:T14"/>
  <sheetViews>
    <sheetView showGridLines="0" rightToLeft="1" tabSelected="1" workbookViewId="0">
      <selection activeCell="F8" sqref="F8"/>
    </sheetView>
  </sheetViews>
  <sheetFormatPr defaultRowHeight="24.6" x14ac:dyDescent="0.3"/>
  <cols>
    <col min="1" max="1" width="8.88671875" style="1" customWidth="1"/>
    <col min="2" max="4" width="8.88671875" style="1"/>
    <col min="5" max="5" width="1.77734375" style="1" customWidth="1"/>
    <col min="6" max="6" width="8.88671875" style="1"/>
    <col min="7" max="7" width="3.33203125" style="1" customWidth="1"/>
    <col min="8" max="16" width="8.88671875" style="1"/>
    <col min="17" max="19" width="8.88671875" style="17"/>
    <col min="20" max="20" width="40.44140625" style="17" customWidth="1"/>
    <col min="21" max="16384" width="8.88671875" style="1"/>
  </cols>
  <sheetData>
    <row r="5" spans="2:20" x14ac:dyDescent="0.3">
      <c r="B5" s="7" t="s">
        <v>3</v>
      </c>
      <c r="C5" s="7"/>
      <c r="D5" s="7"/>
      <c r="E5" s="7"/>
      <c r="F5" s="7"/>
      <c r="G5" s="5" t="s">
        <v>2</v>
      </c>
      <c r="H5" s="6"/>
      <c r="I5" s="6"/>
      <c r="J5" s="6"/>
      <c r="K5" s="6"/>
      <c r="L5" s="6"/>
      <c r="M5" s="6"/>
    </row>
    <row r="6" spans="2:20" ht="42.6" customHeight="1" x14ac:dyDescent="0.3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2:20" x14ac:dyDescent="0.3">
      <c r="T7" s="17">
        <f>F8*F8*F10</f>
        <v>720</v>
      </c>
    </row>
    <row r="8" spans="2:20" x14ac:dyDescent="0.3">
      <c r="B8" s="4" t="s">
        <v>0</v>
      </c>
      <c r="C8" s="3"/>
      <c r="D8" s="3"/>
      <c r="F8" s="2">
        <v>4</v>
      </c>
      <c r="H8" s="8" t="str" cm="1">
        <f t="array" ref="H8">IF(T7=0,"",_xlfn.IFS(T7&lt;=S10,T10,AND(T7&gt;=R11,T7&lt;=S11),T11,AND(T7&gt;=R12,T7&lt;=S12),T12,AND(T7&gt;=R13,T7&lt;=S13),T13,T7&gt;=R14,T14))</f>
        <v>متوسط، لها تأثير محدود في الإنتاجية الأمر الذي يتطلب نصحه وتوجيهه لضمان عدم ارتفاع مؤشر إجازاته المرضية.</v>
      </c>
      <c r="I8" s="9"/>
      <c r="J8" s="9"/>
      <c r="K8" s="9"/>
      <c r="L8" s="9"/>
      <c r="M8" s="10"/>
    </row>
    <row r="9" spans="2:20" x14ac:dyDescent="0.3">
      <c r="H9" s="11"/>
      <c r="I9" s="12"/>
      <c r="J9" s="12"/>
      <c r="K9" s="12"/>
      <c r="L9" s="12"/>
      <c r="M9" s="13"/>
    </row>
    <row r="10" spans="2:20" x14ac:dyDescent="0.3">
      <c r="B10" s="4" t="s">
        <v>1</v>
      </c>
      <c r="C10" s="4"/>
      <c r="D10" s="4"/>
      <c r="F10" s="2">
        <v>45</v>
      </c>
      <c r="H10" s="14"/>
      <c r="I10" s="15"/>
      <c r="J10" s="15"/>
      <c r="K10" s="15"/>
      <c r="L10" s="15"/>
      <c r="M10" s="16"/>
      <c r="R10" s="17">
        <v>0</v>
      </c>
      <c r="S10" s="17">
        <v>125</v>
      </c>
      <c r="T10" s="17" t="s">
        <v>4</v>
      </c>
    </row>
    <row r="11" spans="2:20" x14ac:dyDescent="0.3">
      <c r="R11" s="17">
        <v>126</v>
      </c>
      <c r="S11" s="17">
        <v>500</v>
      </c>
      <c r="T11" s="17" t="s">
        <v>5</v>
      </c>
    </row>
    <row r="12" spans="2:20" x14ac:dyDescent="0.3">
      <c r="R12" s="17">
        <v>501</v>
      </c>
      <c r="S12" s="17">
        <v>1000</v>
      </c>
      <c r="T12" s="17" t="s">
        <v>6</v>
      </c>
    </row>
    <row r="13" spans="2:20" x14ac:dyDescent="0.3">
      <c r="R13" s="17">
        <v>1001</v>
      </c>
      <c r="S13" s="17">
        <v>2000</v>
      </c>
      <c r="T13" s="17" t="s">
        <v>7</v>
      </c>
    </row>
    <row r="14" spans="2:20" x14ac:dyDescent="0.3">
      <c r="R14" s="17">
        <v>2001</v>
      </c>
      <c r="S14" s="17" t="s">
        <v>8</v>
      </c>
      <c r="T14" s="17" t="s">
        <v>9</v>
      </c>
    </row>
  </sheetData>
  <mergeCells count="3">
    <mergeCell ref="B5:F6"/>
    <mergeCell ref="G5:M6"/>
    <mergeCell ref="H8:M10"/>
  </mergeCells>
  <conditionalFormatting sqref="H8:M10">
    <cfRule type="cellIs" dxfId="24" priority="1" operator="equal">
      <formula>$T$14</formula>
    </cfRule>
    <cfRule type="cellIs" dxfId="23" priority="2" operator="equal">
      <formula>$T$13</formula>
    </cfRule>
    <cfRule type="cellIs" dxfId="22" priority="3" operator="equal">
      <formula>$T$12</formula>
    </cfRule>
    <cfRule type="cellIs" dxfId="21" priority="4" operator="equal">
      <formula>$T$11</formula>
    </cfRule>
    <cfRule type="expression" dxfId="20" priority="5">
      <formula>$H$8=$T$10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118F-72B8-4AC9-A044-9E974F7D1EB0}">
  <dimension ref="B5:U11"/>
  <sheetViews>
    <sheetView showGridLines="0" rightToLeft="1" workbookViewId="0">
      <selection activeCell="B12" sqref="B12"/>
    </sheetView>
  </sheetViews>
  <sheetFormatPr defaultRowHeight="24.6" x14ac:dyDescent="0.3"/>
  <cols>
    <col min="1" max="1" width="8.88671875" style="1" customWidth="1"/>
    <col min="2" max="4" width="8.88671875" style="1"/>
    <col min="5" max="5" width="1.77734375" style="1" customWidth="1"/>
    <col min="6" max="6" width="8.88671875" style="1"/>
    <col min="7" max="7" width="3.33203125" style="1" customWidth="1"/>
    <col min="8" max="14" width="8.88671875" style="1"/>
    <col min="15" max="16" width="8.88671875" style="18"/>
    <col min="17" max="19" width="8.88671875" style="17"/>
    <col min="20" max="20" width="40.44140625" style="17" customWidth="1"/>
    <col min="21" max="21" width="8.88671875" style="18"/>
    <col min="22" max="16384" width="8.88671875" style="1"/>
  </cols>
  <sheetData>
    <row r="5" spans="2:20" x14ac:dyDescent="0.3">
      <c r="B5" s="7" t="s">
        <v>3</v>
      </c>
      <c r="C5" s="7"/>
      <c r="D5" s="7"/>
      <c r="E5" s="7"/>
      <c r="F5" s="7"/>
      <c r="G5" s="5" t="s">
        <v>2</v>
      </c>
      <c r="H5" s="6"/>
      <c r="I5" s="6"/>
      <c r="J5" s="6"/>
      <c r="K5" s="6"/>
      <c r="L5" s="6"/>
      <c r="M5" s="6"/>
      <c r="T5" s="17">
        <f>F8*F8*F10</f>
        <v>6480</v>
      </c>
    </row>
    <row r="6" spans="2:20" ht="42.6" customHeight="1" x14ac:dyDescent="0.3">
      <c r="B6" s="7"/>
      <c r="C6" s="7"/>
      <c r="D6" s="7"/>
      <c r="E6" s="7"/>
      <c r="F6" s="7"/>
      <c r="G6" s="6"/>
      <c r="H6" s="6"/>
      <c r="I6" s="6"/>
      <c r="J6" s="6"/>
      <c r="K6" s="6"/>
      <c r="L6" s="6"/>
      <c r="M6" s="6"/>
    </row>
    <row r="7" spans="2:20" x14ac:dyDescent="0.3">
      <c r="R7" s="17">
        <v>0</v>
      </c>
      <c r="S7" s="17">
        <v>125</v>
      </c>
      <c r="T7" s="17" t="s">
        <v>4</v>
      </c>
    </row>
    <row r="8" spans="2:20" x14ac:dyDescent="0.3">
      <c r="B8" s="4" t="s">
        <v>0</v>
      </c>
      <c r="C8" s="3"/>
      <c r="D8" s="3"/>
      <c r="F8" s="2">
        <v>9</v>
      </c>
      <c r="H8" s="8" t="str" cm="1">
        <f t="array" ref="H8">_xlfn.IFS(T5&lt;=S7,T7,AND(T5&gt;=R8,T5&lt;=S8),T8,AND(T5&gt;=R9,T5&lt;=S9),T9,AND(T5&gt;=R10,T5&lt;=S10),T10,T5&gt;=R11,T11)</f>
        <v>عالي جداً ، تأثير الإجازات المرضية الكثيرة التي حصل عليها الموظف  له أثر كبيرا في الإنتاجية بما يستوجب اتخاذ إجراءات سريعة بشأن الموظف.</v>
      </c>
      <c r="I8" s="9"/>
      <c r="J8" s="9"/>
      <c r="K8" s="9"/>
      <c r="L8" s="9"/>
      <c r="M8" s="10"/>
      <c r="R8" s="17">
        <v>126</v>
      </c>
      <c r="S8" s="17">
        <v>500</v>
      </c>
      <c r="T8" s="17" t="s">
        <v>5</v>
      </c>
    </row>
    <row r="9" spans="2:20" x14ac:dyDescent="0.3">
      <c r="H9" s="11"/>
      <c r="I9" s="12"/>
      <c r="J9" s="12"/>
      <c r="K9" s="12"/>
      <c r="L9" s="12"/>
      <c r="M9" s="13"/>
      <c r="R9" s="17">
        <v>501</v>
      </c>
      <c r="S9" s="17">
        <v>1000</v>
      </c>
      <c r="T9" s="17" t="s">
        <v>6</v>
      </c>
    </row>
    <row r="10" spans="2:20" x14ac:dyDescent="0.3">
      <c r="B10" s="4" t="s">
        <v>1</v>
      </c>
      <c r="C10" s="4"/>
      <c r="D10" s="4"/>
      <c r="F10" s="2">
        <v>80</v>
      </c>
      <c r="H10" s="14"/>
      <c r="I10" s="15"/>
      <c r="J10" s="15"/>
      <c r="K10" s="15"/>
      <c r="L10" s="15"/>
      <c r="M10" s="16"/>
      <c r="R10" s="17">
        <v>1001</v>
      </c>
      <c r="S10" s="17">
        <v>2000</v>
      </c>
      <c r="T10" s="17" t="s">
        <v>7</v>
      </c>
    </row>
    <row r="11" spans="2:20" x14ac:dyDescent="0.3">
      <c r="R11" s="17">
        <v>2001</v>
      </c>
      <c r="S11" s="17" t="s">
        <v>8</v>
      </c>
      <c r="T11" s="17" t="s">
        <v>9</v>
      </c>
    </row>
  </sheetData>
  <mergeCells count="3">
    <mergeCell ref="B5:F6"/>
    <mergeCell ref="G5:M6"/>
    <mergeCell ref="H8:M10"/>
  </mergeCells>
  <conditionalFormatting sqref="H8:M10">
    <cfRule type="cellIs" dxfId="5" priority="5" operator="equal">
      <formula>$T$7</formula>
    </cfRule>
    <cfRule type="cellIs" dxfId="6" priority="4" operator="equal">
      <formula>$T$8</formula>
    </cfRule>
    <cfRule type="cellIs" dxfId="7" priority="3" operator="equal">
      <formula>$T$9</formula>
    </cfRule>
    <cfRule type="cellIs" dxfId="8" priority="2" operator="equal">
      <formula>$T$10</formula>
    </cfRule>
    <cfRule type="cellIs" dxfId="4" priority="1" operator="equal">
      <formula>$T$11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DD58-792A-4B5B-8F13-E0EB1106A60B}">
  <dimension ref="J6:L10"/>
  <sheetViews>
    <sheetView rightToLeft="1" workbookViewId="0">
      <selection activeCell="J6" sqref="J6:L10"/>
    </sheetView>
  </sheetViews>
  <sheetFormatPr defaultRowHeight="14.4" x14ac:dyDescent="0.3"/>
  <cols>
    <col min="12" max="12" width="36.44140625" customWidth="1"/>
  </cols>
  <sheetData>
    <row r="6" spans="10:12" x14ac:dyDescent="0.3">
      <c r="J6">
        <v>0</v>
      </c>
      <c r="K6">
        <v>125</v>
      </c>
      <c r="L6" t="s">
        <v>4</v>
      </c>
    </row>
    <row r="7" spans="10:12" x14ac:dyDescent="0.3">
      <c r="J7">
        <v>126</v>
      </c>
      <c r="K7">
        <v>500</v>
      </c>
      <c r="L7" t="s">
        <v>5</v>
      </c>
    </row>
    <row r="8" spans="10:12" x14ac:dyDescent="0.3">
      <c r="J8">
        <v>501</v>
      </c>
      <c r="K8">
        <v>1000</v>
      </c>
      <c r="L8" t="s">
        <v>6</v>
      </c>
    </row>
    <row r="9" spans="10:12" x14ac:dyDescent="0.3">
      <c r="J9">
        <v>1001</v>
      </c>
      <c r="K9">
        <v>2000</v>
      </c>
      <c r="L9" t="s">
        <v>7</v>
      </c>
    </row>
    <row r="10" spans="10:12" x14ac:dyDescent="0.3">
      <c r="J10">
        <v>2001</v>
      </c>
      <c r="K10" t="s">
        <v>8</v>
      </c>
      <c r="L10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8a52e8c320b9a064ae3583ae3861c9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88020cb39231a0945110f9cd888b521a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FCDC0B-BE17-4EFD-AAD5-1E4E9349882C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7490C6C-6B46-4DFD-9ACA-031AB2832B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F07B9F-2027-487B-9D1F-78CE832B3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2019-08-01T00:13:42Z</dcterms:created>
  <dcterms:modified xsi:type="dcterms:W3CDTF">2020-04-16T23:47:31Z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